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TlmChan\docs\"/>
    </mc:Choice>
  </mc:AlternateContent>
  <bookViews>
    <workbookView xWindow="10680" yWindow="525" windowWidth="34995" windowHeight="28635"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CheckList!$A$1:$E$71</definedName>
    <definedName name="_xlnm.Print_Titles" localSheetId="1">CheckList!$1:$8</definedName>
    <definedName name="SW_category">Criteria!$E$2:$E$5</definedName>
    <definedName name="SW_type">Criteria!$C$2:$C$5</definedName>
    <definedName name="Yes_No">Criteria!$A$2:$A$4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7" i="1" l="1"/>
  <c r="A24" i="1" l="1"/>
  <c r="A25" i="1"/>
  <c r="A26" i="1" s="1"/>
  <c r="A27" i="1" s="1"/>
  <c r="A28" i="1" s="1"/>
  <c r="A29" i="1" s="1"/>
  <c r="A31" i="1" s="1"/>
  <c r="A32" i="1" s="1"/>
  <c r="A33" i="1" s="1"/>
  <c r="A34" i="1" s="1"/>
  <c r="A35" i="1" s="1"/>
  <c r="A36" i="1" s="1"/>
  <c r="A37" i="1" s="1"/>
  <c r="A38" i="1" s="1"/>
  <c r="A39" i="1" s="1"/>
  <c r="A40" i="1" s="1"/>
  <c r="A41" i="1" s="1"/>
  <c r="A42" i="1" s="1"/>
  <c r="A44" i="1" s="1"/>
  <c r="A45" i="1" s="1"/>
  <c r="A46" i="1" s="1"/>
  <c r="A47" i="1" s="1"/>
  <c r="A48" i="1" s="1"/>
  <c r="A50" i="1" s="1"/>
  <c r="A51" i="1" s="1"/>
  <c r="A52" i="1" s="1"/>
  <c r="A53" i="1" s="1"/>
  <c r="A55" i="1" s="1"/>
  <c r="A56" i="1" s="1"/>
  <c r="A57" i="1" s="1"/>
  <c r="A58" i="1" s="1"/>
  <c r="A11" i="1"/>
  <c r="A12" i="1" s="1"/>
  <c r="A14" i="1" s="1"/>
  <c r="A15" i="1" s="1"/>
  <c r="A16" i="1" s="1"/>
  <c r="A17" i="1" s="1"/>
  <c r="A18" i="1" s="1"/>
  <c r="A62" i="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4"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5" authorId="1"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0"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1"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2"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4"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5"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6"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7"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8"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0"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1" authorId="4" shapeId="0">
      <text>
        <r>
          <rPr>
            <sz val="9"/>
            <color indexed="81"/>
            <rFont val="Arial"/>
          </rPr>
          <t xml:space="preserve">The static analysis ideally is automatically performed by the Scrub tool and wil flag any warnings. </t>
        </r>
      </text>
    </comment>
    <comment ref="B23"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4" authorId="3" shapeId="0">
      <text>
        <r>
          <rPr>
            <b/>
            <i/>
            <u/>
            <sz val="8"/>
            <color indexed="81"/>
            <rFont val="Tahoma"/>
            <family val="2"/>
          </rPr>
          <t xml:space="preserve">Question:
</t>
        </r>
        <r>
          <rPr>
            <sz val="8"/>
            <color indexed="81"/>
            <rFont val="Tahoma"/>
          </rPr>
          <t>A function should only have one exit/return point. Document any deviations here.</t>
        </r>
        <r>
          <rPr>
            <sz val="8"/>
            <color indexed="81"/>
            <rFont val="Tahoma"/>
          </rPr>
          <t xml:space="preserve">
</t>
        </r>
      </text>
    </comment>
    <comment ref="B25"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6"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7"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29"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1"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2"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3"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4"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5" authorId="3" shapeId="0">
      <text>
        <r>
          <rPr>
            <b/>
            <i/>
            <u/>
            <sz val="8"/>
            <color indexed="81"/>
            <rFont val="Tahoma"/>
            <family val="2"/>
          </rPr>
          <t xml:space="preserve">Question:
</t>
        </r>
        <r>
          <rPr>
            <sz val="8"/>
            <color indexed="81"/>
            <rFont val="Tahoma"/>
          </rPr>
          <t>Any data/functions intended to be "static" should be declared using the STATIC macro which allows the unit test harness to have visibility to them. Note, do not do this for function local static variables (i.e. stack variables), as this data must maintain its static declaration at all times.</t>
        </r>
        <r>
          <rPr>
            <sz val="8"/>
            <color indexed="81"/>
            <rFont val="Tahoma"/>
          </rPr>
          <t xml:space="preserve">
</t>
        </r>
      </text>
    </comment>
    <comment ref="B36"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39"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40"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1"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2"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4"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5"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8"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50"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1"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2"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3"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5"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6"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7"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8" authorId="3" shapeId="0">
      <text>
        <r>
          <rPr>
            <b/>
            <i/>
            <u/>
            <sz val="8"/>
            <color indexed="81"/>
            <rFont val="Tahoma"/>
            <family val="2"/>
          </rPr>
          <t xml:space="preserve">Question:
</t>
        </r>
        <r>
          <rPr>
            <sz val="8"/>
            <color indexed="81"/>
            <rFont val="Tahoma"/>
          </rPr>
          <t xml:space="preserve">Modules can often contain conditionally compiled code or paths that rely upon certain error conditions. If there is any code that is not going to be reachable in unit tests, and will prevent 100% code coverage from being achieved, document that here. If there is code that is not testable at a system level for any reason, document that here. </t>
        </r>
        <r>
          <rPr>
            <sz val="8"/>
            <color indexed="81"/>
            <rFont val="Tahoma"/>
          </rPr>
          <t xml:space="preserve">
</t>
        </r>
      </text>
    </comment>
    <comment ref="B60" authorId="3" shapeId="0">
      <text>
        <r>
          <rPr>
            <b/>
            <i/>
            <u/>
            <sz val="8"/>
            <color indexed="81"/>
            <rFont val="Tahoma"/>
            <family val="2"/>
          </rPr>
          <t xml:space="preserve">Question:
</t>
        </r>
        <r>
          <rPr>
            <sz val="8"/>
            <color indexed="81"/>
            <rFont val="Tahoma"/>
          </rPr>
          <t>A heritage module might have obsolete code or code not needed for that particular mission. As applicable, remove that code or document that it is not used for that mission.</t>
        </r>
        <r>
          <rPr>
            <sz val="8"/>
            <color indexed="81"/>
            <rFont val="Tahoma"/>
          </rPr>
          <t xml:space="preserve">
</t>
        </r>
      </text>
    </comment>
    <comment ref="B62"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4"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5"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6"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8"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70"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71"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<sst xmlns="http://schemas.openxmlformats.org/spreadsheetml/2006/main" count="220" uniqueCount="114">
  <si>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</si>
  <si>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</si>
  <si>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</si>
  <si>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</si>
  <si>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</si>
  <si>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</si>
  <si>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</si>
  <si>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</si>
  <si>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</si>
  <si>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</si>
  <si>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</si>
  <si>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</si>
  <si>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</si>
  <si>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</si>
  <si>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</si>
  <si>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</si>
  <si>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</si>
  <si>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</si>
  <si>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</si>
  <si>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</si>
  <si>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</si>
  <si>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</si>
  <si>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</si>
  <si>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</si>
  <si>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</si>
  <si>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</si>
  <si>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Does each function have one exit point?</t>
  </si>
  <si>
    <t>Can all lines of code be tested at both the unit and system level?</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</si>
  <si>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</si>
  <si>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</si>
  <si>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</si>
  <si>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</si>
  <si>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</si>
  <si>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</si>
  <si>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</si>
  <si>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</si>
  <si>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</si>
  <si>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</si>
  <si>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</si>
  <si>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</si>
  <si>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</si>
  <si>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</si>
  <si>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Has unused/obsolete code been removed or documented?</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</si>
  <si>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</si>
  <si>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</si>
  <si>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</si>
  <si>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</si>
  <si>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</si>
  <si>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</si>
  <si>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</si>
  <si>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</si>
  <si>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</si>
  <si>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</si>
  <si>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</si>
  <si>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</si>
  <si>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Has all file static (non-function static) data been created using the STATIC macro?</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</si>
  <si>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</si>
  <si>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</si>
  <si>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</si>
  <si>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</si>
  <si>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</si>
  <si>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</si>
  <si>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</si>
  <si>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</si>
  <si>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</si>
  <si>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</si>
  <si>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</si>
  <si>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</si>
  <si>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</si>
  <si>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</si>
  <si>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</si>
  <si>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</si>
  <si>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</si>
  <si>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</si>
  <si>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</si>
  <si>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</si>
  <si>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</si>
  <si>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</si>
  <si>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</si>
  <si>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</si>
  <si>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</si>
  <si>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</si>
  <si>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</si>
  <si>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</si>
  <si>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</si>
  <si>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</si>
  <si>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family val="2"/>
      </rPr>
      <t xml:space="preserve"> been closed?</t>
    </r>
  </si>
  <si>
    <t>Has the entire component been committed to the remote delivery branch of the Git repository.</t>
  </si>
  <si>
    <t>Does the entire component have a Git tag associated with this review?</t>
  </si>
  <si>
    <t>Have the requirements been identified that are satisfied by this component implementation?</t>
  </si>
  <si>
    <r>
      <t xml:space="preserve">Has a consistent and standard function </t>
    </r>
    <r>
      <rPr>
        <sz val="10"/>
        <rFont val="Arial"/>
      </rPr>
      <t>banner</t>
    </r>
    <r>
      <rPr>
        <sz val="10"/>
        <rFont val="Arial"/>
        <family val="2"/>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</si>
  <si>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</si>
  <si>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family val="2"/>
      </rPr>
      <t xml:space="preserve"> documented?</t>
    </r>
  </si>
  <si>
    <t>Was the checklist complete?</t>
  </si>
  <si>
    <t>Does the code accurately reflect the documentation in the design?</t>
  </si>
  <si>
    <t>Version reviewed is b6d30b4</t>
  </si>
  <si>
    <t>Except 17, which was covered in another review</t>
  </si>
  <si>
    <t>Task has early return if not connected (disagree with rule)</t>
  </si>
  <si>
    <t>No EVRs</t>
  </si>
  <si>
    <t>Need to add</t>
  </si>
  <si>
    <t>Don’t use it</t>
  </si>
  <si>
    <t>Don't use</t>
  </si>
  <si>
    <t>No hardware</t>
  </si>
  <si>
    <t>TlmChan, Tlm</t>
  </si>
  <si>
    <t>Tim Canham</t>
  </si>
  <si>
    <t>Not an ISR</t>
  </si>
  <si>
    <t xml:space="preserve">? </t>
  </si>
  <si>
    <t>None identified</t>
  </si>
  <si>
    <t>I think this is a system choice that shouldn't be in the component, since the component doesn't pick priorities.</t>
  </si>
  <si>
    <t>Have discussion about virtual base classes</t>
  </si>
  <si>
    <t>Asteria for lookup algo?</t>
  </si>
  <si>
    <t>Pending algo change</t>
  </si>
  <si>
    <t>Review</t>
  </si>
  <si>
    <t>Watney, Reder, Levison, Bocchino, Day, Dinkel, Wilf, Perez</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</si>
</sst>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b/>
      <sz val="10"/>
      <color indexed="10"/>
      <name val="Arial"/>
      <family val="2"/>
    </font>
    <font>
      <sz val="9"/>
      <color indexed="8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1">
    <xf numFmtId="0" fontId="0" fillId="0" borderId="0"/>
  </cellStyleXfs>
  <cellXfs count="66">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5" fillId="0" borderId="4" xfId="0" applyFont="1" applyBorder="1"/>
    <xf numFmtId="0" fontId="4" fillId="0" borderId="5" xfId="0" applyFont="1" applyBorder="1"/>
    <xf numFmtId="0" fontId="0" fillId="0" borderId="6" xfId="0" applyBorder="1"/>
    <xf numFmtId="0" fontId="0" fillId="0" borderId="7" xfId="0" applyBorder="1"/>
    <xf numFmtId="0" fontId="0" fillId="0" borderId="0" xfId="0" applyBorder="1" applyAlignment="1">
      <alignment horizontal="center"/>
    </xf>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1" fontId="17" fillId="0" borderId="20" xfId="0" applyNumberFormat="1" applyFont="1" applyBorder="1" applyAlignment="1">
      <alignment horizontal="center"/>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1" fontId="17" fillId="0" borderId="24" xfId="0" applyNumberFormat="1" applyFont="1" applyBorder="1" applyAlignment="1">
      <alignment horizontal="center"/>
    </xf>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7" xfId="0" applyBorder="1" applyAlignment="1">
      <alignment wrapText="1"/>
    </xf>
    <xf numFmtId="0" fontId="0" fillId="0" borderId="3" xfId="0" applyFont="1" applyBorder="1" applyAlignment="1">
      <alignment vertical="center" wrapText="1"/>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1">
    <cellStyle name="Normal" xfId="0" builtinId="0"/>
  </cellStyles>
  <dxfs count="43">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39" dataDxfId="38" tableBorderDxfId="37">
  <autoFilter ref="A1:A4"/>
  <tableColumns count="1">
    <tableColumn id="1" name="Yes/No" dataDxfId="36"/>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35" dataDxfId="34">
  <autoFilter ref="C1:C5"/>
  <tableColumns count="1">
    <tableColumn id="1" name="Software Development Type Definitions" dataDxfId="3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32" dataDxfId="31">
  <autoFilter ref="E1:E5"/>
  <tableColumns count="1">
    <tableColumn id="1" name="Software Catetory Definitions"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5546875" defaultRowHeight="12.75" x14ac:dyDescent="0.2"/>
  <cols>
    <col min="1" max="1" width="101.42578125" style="37" customWidth="1"/>
  </cols>
  <sheetData>
    <row r="1" spans="1:1" x14ac:dyDescent="0.2">
      <c r="A1" s="37" t="s">
        <v>77</v>
      </c>
    </row>
    <row r="3" spans="1:1" ht="38.25" x14ac:dyDescent="0.2">
      <c r="A3" s="37" t="s">
        <v>74</v>
      </c>
    </row>
    <row r="5" spans="1:1" x14ac:dyDescent="0.2">
      <c r="A5" s="37" t="s">
        <v>75</v>
      </c>
    </row>
    <row r="6" spans="1:1" x14ac:dyDescent="0.2">
      <c r="A6" s="38" t="s">
        <v>70</v>
      </c>
    </row>
    <row r="7" spans="1:1" x14ac:dyDescent="0.2">
      <c r="A7" s="38" t="s">
        <v>71</v>
      </c>
    </row>
    <row r="8" spans="1:1" x14ac:dyDescent="0.2">
      <c r="A8" s="38" t="s">
        <v>72</v>
      </c>
    </row>
    <row r="10" spans="1:1" x14ac:dyDescent="0.2">
      <c r="A10" s="37" t="s">
        <v>76</v>
      </c>
    </row>
    <row r="11" spans="1:1" x14ac:dyDescent="0.2">
      <c r="A11" s="38" t="s">
        <v>70</v>
      </c>
    </row>
    <row r="12" spans="1:1" x14ac:dyDescent="0.2">
      <c r="A12" s="38" t="s">
        <v>71</v>
      </c>
    </row>
    <row r="13" spans="1:1" x14ac:dyDescent="0.2">
      <c r="A13" s="38" t="s">
        <v>73</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6"/>
  <sheetViews>
    <sheetView tabSelected="1" zoomScaleNormal="100" zoomScalePageLayoutView="150" workbookViewId="0">
      <pane ySplit="8" topLeftCell="A48" activePane="bottomLeft" state="frozenSplit"/>
      <selection pane="bottomLeft" activeCell="D68" sqref="D68"/>
    </sheetView>
  </sheetViews>
  <sheetFormatPr defaultColWidth="8.85546875" defaultRowHeight="12.75" x14ac:dyDescent="0.2"/>
  <cols>
    <col min="1" max="1" width="22.7109375" style="5" customWidth="1"/>
    <col min="2" max="2" width="82.42578125" customWidth="1"/>
    <col min="3" max="4" width="15.140625" customWidth="1"/>
    <col min="5" max="5" width="54.42578125" customWidth="1"/>
  </cols>
  <sheetData>
    <row r="1" spans="1:5" ht="26.25" thickBot="1" x14ac:dyDescent="0.25">
      <c r="A1" s="14" t="s">
        <v>82</v>
      </c>
      <c r="B1" s="15" t="s">
        <v>103</v>
      </c>
    </row>
    <row r="2" spans="1:5" ht="13.5" thickBot="1" x14ac:dyDescent="0.25">
      <c r="A2" s="16" t="s">
        <v>83</v>
      </c>
      <c r="B2" s="17" t="s">
        <v>104</v>
      </c>
    </row>
    <row r="3" spans="1:5" ht="26.25" thickBot="1" x14ac:dyDescent="0.25">
      <c r="A3" s="16" t="s">
        <v>84</v>
      </c>
      <c r="B3" s="17" t="s">
        <v>113</v>
      </c>
      <c r="C3" s="3"/>
      <c r="D3" s="3"/>
      <c r="E3" s="3"/>
    </row>
    <row r="4" spans="1:5" ht="13.5" thickBot="1" x14ac:dyDescent="0.25">
      <c r="A4" s="15" t="s">
        <v>17</v>
      </c>
      <c r="B4" s="15" t="s">
        <v>64</v>
      </c>
      <c r="C4" s="3"/>
      <c r="D4" s="3"/>
      <c r="E4" s="3"/>
    </row>
    <row r="5" spans="1:5" ht="13.5" thickBot="1" x14ac:dyDescent="0.25">
      <c r="A5" s="16" t="s">
        <v>18</v>
      </c>
      <c r="B5" s="18">
        <v>42230</v>
      </c>
      <c r="C5" s="3"/>
      <c r="D5" s="3"/>
      <c r="E5" s="3"/>
    </row>
    <row r="6" spans="1:5" x14ac:dyDescent="0.2">
      <c r="A6" s="10"/>
      <c r="B6" s="3"/>
      <c r="C6" s="3"/>
      <c r="D6" s="3"/>
      <c r="E6" s="3"/>
    </row>
    <row r="7" spans="1:5" ht="13.5" thickBot="1" x14ac:dyDescent="0.25">
      <c r="A7" s="10"/>
      <c r="B7" s="3"/>
      <c r="C7" s="3"/>
      <c r="D7" s="3"/>
      <c r="E7" s="3"/>
    </row>
    <row r="8" spans="1:5" s="4" customFormat="1" ht="32.25" thickBot="1" x14ac:dyDescent="0.25">
      <c r="A8" s="12" t="s">
        <v>16</v>
      </c>
      <c r="B8" s="12" t="s">
        <v>0</v>
      </c>
      <c r="C8" s="12" t="s">
        <v>52</v>
      </c>
      <c r="D8" s="12" t="s">
        <v>15</v>
      </c>
      <c r="E8" s="13" t="s">
        <v>85</v>
      </c>
    </row>
    <row r="9" spans="1:5" s="4" customFormat="1" ht="18.75" thickBot="1" x14ac:dyDescent="0.25">
      <c r="A9" s="56" t="s">
        <v>24</v>
      </c>
      <c r="B9" s="57"/>
      <c r="C9" s="58"/>
      <c r="D9" s="58"/>
      <c r="E9" s="59"/>
    </row>
    <row r="10" spans="1:5" s="4" customFormat="1" ht="13.5" thickBot="1" x14ac:dyDescent="0.25">
      <c r="A10" s="26">
        <v>1</v>
      </c>
      <c r="B10" s="43" t="s">
        <v>86</v>
      </c>
      <c r="C10" s="24" t="s">
        <v>53</v>
      </c>
      <c r="D10" s="19" t="s">
        <v>53</v>
      </c>
      <c r="E10" s="7"/>
    </row>
    <row r="11" spans="1:5" s="4" customFormat="1" ht="13.5" thickBot="1" x14ac:dyDescent="0.25">
      <c r="A11" s="26">
        <f>A10+1</f>
        <v>2</v>
      </c>
      <c r="B11" s="6" t="s">
        <v>25</v>
      </c>
      <c r="C11" s="24" t="s">
        <v>3</v>
      </c>
      <c r="D11" s="19" t="s">
        <v>3</v>
      </c>
      <c r="E11" s="21"/>
    </row>
    <row r="12" spans="1:5" s="4" customFormat="1" ht="13.5" thickBot="1" x14ac:dyDescent="0.25">
      <c r="A12" s="26">
        <f>A11+1</f>
        <v>3</v>
      </c>
      <c r="B12" s="42" t="s">
        <v>47</v>
      </c>
      <c r="C12" s="24" t="s">
        <v>3</v>
      </c>
      <c r="D12" s="19" t="s">
        <v>3</v>
      </c>
      <c r="E12" s="21"/>
    </row>
    <row r="13" spans="1:5" s="4" customFormat="1" ht="18.75" thickBot="1" x14ac:dyDescent="0.25">
      <c r="A13" s="62" t="s">
        <v>19</v>
      </c>
      <c r="B13" s="63"/>
      <c r="C13" s="58"/>
      <c r="D13" s="58"/>
      <c r="E13" s="59"/>
    </row>
    <row r="14" spans="1:5" s="4" customFormat="1" ht="13.5" thickBot="1" x14ac:dyDescent="0.25">
      <c r="A14" s="26">
        <f>A12+1</f>
        <v>4</v>
      </c>
      <c r="B14" s="43" t="s">
        <v>87</v>
      </c>
      <c r="C14" s="19" t="s">
        <v>53</v>
      </c>
      <c r="D14" s="19" t="s">
        <v>53</v>
      </c>
      <c r="E14" s="7"/>
    </row>
    <row r="15" spans="1:5" s="4" customFormat="1" ht="13.5" thickBot="1" x14ac:dyDescent="0.25">
      <c r="A15" s="26">
        <f t="shared" ref="A15:A18" si="0">A14+1</f>
        <v>5</v>
      </c>
      <c r="B15" s="43" t="s">
        <v>88</v>
      </c>
      <c r="C15" s="19" t="s">
        <v>53</v>
      </c>
      <c r="D15" s="19" t="s">
        <v>53</v>
      </c>
      <c r="E15" s="7" t="s">
        <v>95</v>
      </c>
    </row>
    <row r="16" spans="1:5" s="4" customFormat="1" ht="13.5" thickBot="1" x14ac:dyDescent="0.25">
      <c r="A16" s="26">
        <f t="shared" si="0"/>
        <v>6</v>
      </c>
      <c r="B16" s="6" t="s">
        <v>45</v>
      </c>
      <c r="C16" s="19" t="s">
        <v>53</v>
      </c>
      <c r="D16" s="19" t="s">
        <v>53</v>
      </c>
      <c r="E16" s="7"/>
    </row>
    <row r="17" spans="1:5" s="4" customFormat="1" ht="13.5" thickBot="1" x14ac:dyDescent="0.25">
      <c r="A17" s="26">
        <f t="shared" si="0"/>
        <v>7</v>
      </c>
      <c r="B17" s="6" t="s">
        <v>44</v>
      </c>
      <c r="C17" s="19" t="s">
        <v>53</v>
      </c>
      <c r="D17" s="19" t="s">
        <v>53</v>
      </c>
      <c r="E17" s="7">
        <f>30+275+86</f>
        <v>391</v>
      </c>
    </row>
    <row r="18" spans="1:5" s="4" customFormat="1" ht="13.5" thickBot="1" x14ac:dyDescent="0.25">
      <c r="A18" s="26">
        <f t="shared" si="0"/>
        <v>8</v>
      </c>
      <c r="B18" s="43" t="s">
        <v>89</v>
      </c>
      <c r="C18" s="19" t="s">
        <v>53</v>
      </c>
      <c r="D18" s="19" t="s">
        <v>53</v>
      </c>
      <c r="E18" s="7"/>
    </row>
    <row r="19" spans="1:5" s="4" customFormat="1" ht="18.75" thickBot="1" x14ac:dyDescent="0.25">
      <c r="A19" s="61" t="s">
        <v>39</v>
      </c>
      <c r="B19" s="61"/>
      <c r="C19" s="61"/>
      <c r="D19" s="61"/>
      <c r="E19" s="61"/>
    </row>
    <row r="20" spans="1:5" s="4" customFormat="1" ht="13.5" thickBot="1" x14ac:dyDescent="0.25">
      <c r="A20" s="40"/>
      <c r="B20" s="44" t="s">
        <v>40</v>
      </c>
      <c r="C20" s="19" t="s">
        <v>53</v>
      </c>
      <c r="D20" s="19" t="s">
        <v>53</v>
      </c>
      <c r="E20" s="21" t="s">
        <v>96</v>
      </c>
    </row>
    <row r="21" spans="1:5" s="4" customFormat="1" ht="13.5" thickBot="1" x14ac:dyDescent="0.25">
      <c r="A21" s="45"/>
      <c r="B21" s="46" t="s">
        <v>91</v>
      </c>
      <c r="C21" s="19" t="s">
        <v>53</v>
      </c>
      <c r="D21" s="19" t="s">
        <v>53</v>
      </c>
      <c r="E21" s="21"/>
    </row>
    <row r="22" spans="1:5" s="4" customFormat="1" ht="18.75" thickBot="1" x14ac:dyDescent="0.25">
      <c r="A22" s="61" t="s">
        <v>4</v>
      </c>
      <c r="B22" s="61"/>
      <c r="C22" s="61"/>
      <c r="D22" s="61"/>
      <c r="E22" s="61"/>
    </row>
    <row r="23" spans="1:5" s="4" customFormat="1" ht="13.5" thickBot="1" x14ac:dyDescent="0.25">
      <c r="A23" s="49">
        <v>9</v>
      </c>
      <c r="B23" s="6" t="s">
        <v>43</v>
      </c>
      <c r="C23" s="19" t="s">
        <v>53</v>
      </c>
      <c r="D23" s="19" t="s">
        <v>53</v>
      </c>
      <c r="E23" s="7"/>
    </row>
    <row r="24" spans="1:5" s="4" customFormat="1" ht="13.5" thickBot="1" x14ac:dyDescent="0.25">
      <c r="A24" s="49">
        <f>A23+1</f>
        <v>10</v>
      </c>
      <c r="B24" s="6" t="s">
        <v>26</v>
      </c>
      <c r="C24" s="19" t="s">
        <v>2</v>
      </c>
      <c r="D24" s="19" t="s">
        <v>2</v>
      </c>
      <c r="E24" s="7" t="s">
        <v>97</v>
      </c>
    </row>
    <row r="25" spans="1:5" s="4" customFormat="1" ht="13.5" thickBot="1" x14ac:dyDescent="0.25">
      <c r="A25" s="49">
        <f t="shared" ref="A25:A29" si="1">A24+1</f>
        <v>11</v>
      </c>
      <c r="B25" s="43" t="s">
        <v>90</v>
      </c>
      <c r="C25" s="19" t="s">
        <v>2</v>
      </c>
      <c r="D25" s="19" t="s">
        <v>2</v>
      </c>
      <c r="E25" s="7" t="s">
        <v>99</v>
      </c>
    </row>
    <row r="26" spans="1:5" s="4" customFormat="1" ht="13.5" thickBot="1" x14ac:dyDescent="0.25">
      <c r="A26" s="49">
        <f t="shared" si="1"/>
        <v>12</v>
      </c>
      <c r="B26" s="6" t="s">
        <v>5</v>
      </c>
      <c r="C26" s="19" t="s">
        <v>53</v>
      </c>
      <c r="D26" s="19" t="s">
        <v>53</v>
      </c>
      <c r="E26" s="7"/>
    </row>
    <row r="27" spans="1:5" s="4" customFormat="1" ht="13.5" thickBot="1" x14ac:dyDescent="0.25">
      <c r="A27" s="49">
        <f t="shared" si="1"/>
        <v>13</v>
      </c>
      <c r="B27" s="6" t="s">
        <v>56</v>
      </c>
      <c r="C27" s="19" t="s">
        <v>53</v>
      </c>
      <c r="D27" s="19" t="s">
        <v>53</v>
      </c>
      <c r="E27" s="7"/>
    </row>
    <row r="28" spans="1:5" s="4" customFormat="1" ht="13.5" thickBot="1" x14ac:dyDescent="0.25">
      <c r="A28" s="49">
        <f t="shared" si="1"/>
        <v>14</v>
      </c>
      <c r="B28" s="25" t="s">
        <v>57</v>
      </c>
      <c r="C28" s="19" t="s">
        <v>53</v>
      </c>
      <c r="D28" s="19" t="s">
        <v>53</v>
      </c>
      <c r="E28" s="7"/>
    </row>
    <row r="29" spans="1:5" s="4" customFormat="1" ht="26.25" thickBot="1" x14ac:dyDescent="0.25">
      <c r="A29" s="49">
        <f t="shared" si="1"/>
        <v>15</v>
      </c>
      <c r="B29" s="11" t="s">
        <v>54</v>
      </c>
      <c r="C29" s="19" t="s">
        <v>3</v>
      </c>
      <c r="D29" s="19" t="s">
        <v>3</v>
      </c>
      <c r="E29" s="22" t="s">
        <v>98</v>
      </c>
    </row>
    <row r="30" spans="1:5" s="4" customFormat="1" ht="18.75" thickBot="1" x14ac:dyDescent="0.25">
      <c r="A30" s="61" t="s">
        <v>49</v>
      </c>
      <c r="B30" s="61"/>
      <c r="C30" s="61"/>
      <c r="D30" s="61"/>
      <c r="E30" s="61"/>
    </row>
    <row r="31" spans="1:5" s="4" customFormat="1" ht="13.5" thickBot="1" x14ac:dyDescent="0.25">
      <c r="A31" s="49">
        <f>A29+1</f>
        <v>16</v>
      </c>
      <c r="B31" s="6" t="s">
        <v>31</v>
      </c>
      <c r="C31" s="19" t="s">
        <v>3</v>
      </c>
      <c r="D31" s="19" t="s">
        <v>3</v>
      </c>
      <c r="E31" s="7"/>
    </row>
    <row r="32" spans="1:5" s="4" customFormat="1" ht="13.5" thickBot="1" x14ac:dyDescent="0.25">
      <c r="A32" s="49">
        <f>A31+1</f>
        <v>17</v>
      </c>
      <c r="B32" s="6" t="s">
        <v>78</v>
      </c>
      <c r="C32" s="19" t="s">
        <v>53</v>
      </c>
      <c r="D32" s="19" t="s">
        <v>53</v>
      </c>
      <c r="E32" s="7"/>
    </row>
    <row r="33" spans="1:5" s="4" customFormat="1" ht="13.5" thickBot="1" x14ac:dyDescent="0.25">
      <c r="A33" s="49">
        <f t="shared" ref="A33:A42" si="2">A32+1</f>
        <v>18</v>
      </c>
      <c r="B33" s="6" t="s">
        <v>58</v>
      </c>
      <c r="C33" s="19" t="s">
        <v>53</v>
      </c>
      <c r="D33" s="19" t="s">
        <v>53</v>
      </c>
      <c r="E33" s="7"/>
    </row>
    <row r="34" spans="1:5" s="4" customFormat="1" ht="13.5" thickBot="1" x14ac:dyDescent="0.25">
      <c r="A34" s="49">
        <f t="shared" si="2"/>
        <v>19</v>
      </c>
      <c r="B34" s="6" t="s">
        <v>7</v>
      </c>
      <c r="C34" s="19" t="s">
        <v>53</v>
      </c>
      <c r="D34" s="19" t="s">
        <v>53</v>
      </c>
      <c r="E34" s="7"/>
    </row>
    <row r="35" spans="1:5" s="4" customFormat="1" ht="13.5" thickBot="1" x14ac:dyDescent="0.25">
      <c r="A35" s="49">
        <f t="shared" si="2"/>
        <v>20</v>
      </c>
      <c r="B35" s="6" t="s">
        <v>55</v>
      </c>
      <c r="C35" s="19" t="s">
        <v>3</v>
      </c>
      <c r="D35" s="19" t="s">
        <v>3</v>
      </c>
      <c r="E35" s="7" t="s">
        <v>100</v>
      </c>
    </row>
    <row r="36" spans="1:5" s="4" customFormat="1" ht="13.5" thickBot="1" x14ac:dyDescent="0.25">
      <c r="A36" s="49">
        <f t="shared" si="2"/>
        <v>21</v>
      </c>
      <c r="B36" s="6" t="s">
        <v>59</v>
      </c>
      <c r="C36" s="19" t="s">
        <v>53</v>
      </c>
      <c r="D36" s="19" t="s">
        <v>53</v>
      </c>
      <c r="E36" s="7"/>
    </row>
    <row r="37" spans="1:5" s="4" customFormat="1" ht="13.5" thickBot="1" x14ac:dyDescent="0.25">
      <c r="A37" s="49">
        <f t="shared" si="2"/>
        <v>22</v>
      </c>
      <c r="B37" s="6" t="s">
        <v>60</v>
      </c>
      <c r="C37" s="19" t="s">
        <v>3</v>
      </c>
      <c r="D37" s="19" t="s">
        <v>3</v>
      </c>
      <c r="E37" s="7" t="s">
        <v>102</v>
      </c>
    </row>
    <row r="38" spans="1:5" s="4" customFormat="1" ht="13.5" thickBot="1" x14ac:dyDescent="0.25">
      <c r="A38" s="49">
        <f t="shared" si="2"/>
        <v>23</v>
      </c>
      <c r="B38" s="6" t="s">
        <v>6</v>
      </c>
      <c r="C38" s="19" t="s">
        <v>3</v>
      </c>
      <c r="D38" s="19" t="s">
        <v>3</v>
      </c>
      <c r="E38" s="7" t="s">
        <v>101</v>
      </c>
    </row>
    <row r="39" spans="1:5" s="4" customFormat="1" ht="13.5" thickBot="1" x14ac:dyDescent="0.25">
      <c r="A39" s="49">
        <f t="shared" si="2"/>
        <v>24</v>
      </c>
      <c r="B39" s="6" t="s">
        <v>46</v>
      </c>
      <c r="C39" s="19" t="s">
        <v>53</v>
      </c>
      <c r="D39" s="19" t="s">
        <v>53</v>
      </c>
      <c r="E39" s="7"/>
    </row>
    <row r="40" spans="1:5" s="4" customFormat="1" ht="13.5" thickBot="1" x14ac:dyDescent="0.25">
      <c r="A40" s="49">
        <f t="shared" si="2"/>
        <v>25</v>
      </c>
      <c r="B40" s="6" t="s">
        <v>8</v>
      </c>
      <c r="C40" s="19" t="s">
        <v>53</v>
      </c>
      <c r="D40" s="19" t="s">
        <v>53</v>
      </c>
      <c r="E40" s="7"/>
    </row>
    <row r="41" spans="1:5" s="4" customFormat="1" ht="13.5" thickBot="1" x14ac:dyDescent="0.25">
      <c r="A41" s="49">
        <f t="shared" si="2"/>
        <v>26</v>
      </c>
      <c r="B41" s="6" t="s">
        <v>32</v>
      </c>
      <c r="C41" s="19" t="s">
        <v>53</v>
      </c>
      <c r="D41" s="19" t="s">
        <v>53</v>
      </c>
      <c r="E41" s="7"/>
    </row>
    <row r="42" spans="1:5" s="4" customFormat="1" ht="13.5" thickBot="1" x14ac:dyDescent="0.25">
      <c r="A42" s="49">
        <f t="shared" si="2"/>
        <v>27</v>
      </c>
      <c r="B42" s="6" t="s">
        <v>33</v>
      </c>
      <c r="C42" s="19" t="s">
        <v>2</v>
      </c>
      <c r="D42" s="19" t="s">
        <v>2</v>
      </c>
      <c r="E42" s="7" t="s">
        <v>109</v>
      </c>
    </row>
    <row r="43" spans="1:5" s="4" customFormat="1" ht="18.75" thickBot="1" x14ac:dyDescent="0.25">
      <c r="A43" s="64" t="s">
        <v>12</v>
      </c>
      <c r="B43" s="64"/>
      <c r="C43" s="61"/>
      <c r="D43" s="61"/>
      <c r="E43" s="61"/>
    </row>
    <row r="44" spans="1:5" s="4" customFormat="1" ht="13.5" thickBot="1" x14ac:dyDescent="0.25">
      <c r="A44" s="49">
        <f>A42+1</f>
        <v>28</v>
      </c>
      <c r="B44" s="6" t="s">
        <v>13</v>
      </c>
      <c r="C44" s="24" t="s">
        <v>3</v>
      </c>
      <c r="D44" s="19" t="s">
        <v>3</v>
      </c>
      <c r="E44" s="7" t="s">
        <v>105</v>
      </c>
    </row>
    <row r="45" spans="1:5" s="4" customFormat="1" ht="13.5" thickBot="1" x14ac:dyDescent="0.25">
      <c r="A45" s="49">
        <f>A44+1</f>
        <v>29</v>
      </c>
      <c r="B45" s="6" t="s">
        <v>14</v>
      </c>
      <c r="C45" s="24" t="s">
        <v>3</v>
      </c>
      <c r="D45" s="19" t="s">
        <v>3</v>
      </c>
      <c r="E45" s="7" t="s">
        <v>105</v>
      </c>
    </row>
    <row r="46" spans="1:5" s="4" customFormat="1" ht="13.5" thickBot="1" x14ac:dyDescent="0.25">
      <c r="A46" s="49">
        <f>A45+1</f>
        <v>30</v>
      </c>
      <c r="B46" s="11" t="s">
        <v>30</v>
      </c>
      <c r="C46" s="24" t="s">
        <v>3</v>
      </c>
      <c r="D46" s="19" t="s">
        <v>3</v>
      </c>
      <c r="E46" s="7" t="s">
        <v>105</v>
      </c>
    </row>
    <row r="47" spans="1:5" s="4" customFormat="1" ht="13.5" thickBot="1" x14ac:dyDescent="0.25">
      <c r="A47" s="49">
        <f>A46+1</f>
        <v>31</v>
      </c>
      <c r="B47" s="11" t="s">
        <v>28</v>
      </c>
      <c r="C47" s="24" t="s">
        <v>3</v>
      </c>
      <c r="D47" s="19" t="s">
        <v>3</v>
      </c>
      <c r="E47" s="7" t="s">
        <v>105</v>
      </c>
    </row>
    <row r="48" spans="1:5" s="4" customFormat="1" ht="13.5" thickBot="1" x14ac:dyDescent="0.25">
      <c r="A48" s="49">
        <f>A47+1</f>
        <v>32</v>
      </c>
      <c r="B48" s="11" t="s">
        <v>29</v>
      </c>
      <c r="C48" s="24" t="s">
        <v>3</v>
      </c>
      <c r="D48" s="19" t="s">
        <v>3</v>
      </c>
      <c r="E48" s="7" t="s">
        <v>105</v>
      </c>
    </row>
    <row r="49" spans="1:5" s="4" customFormat="1" ht="18.75" thickBot="1" x14ac:dyDescent="0.25">
      <c r="A49" s="65" t="s">
        <v>34</v>
      </c>
      <c r="B49" s="65"/>
      <c r="C49" s="61"/>
      <c r="D49" s="61"/>
      <c r="E49" s="61"/>
    </row>
    <row r="50" spans="1:5" s="4" customFormat="1" ht="13.5" thickBot="1" x14ac:dyDescent="0.25">
      <c r="A50" s="49">
        <f>A48+1</f>
        <v>33</v>
      </c>
      <c r="B50" s="11" t="s">
        <v>35</v>
      </c>
      <c r="C50" s="24" t="s">
        <v>53</v>
      </c>
      <c r="D50" s="24" t="s">
        <v>53</v>
      </c>
      <c r="E50" s="21"/>
    </row>
    <row r="51" spans="1:5" s="4" customFormat="1" ht="26.25" thickBot="1" x14ac:dyDescent="0.25">
      <c r="A51" s="49">
        <f>A50+1</f>
        <v>34</v>
      </c>
      <c r="B51" s="11" t="s">
        <v>48</v>
      </c>
      <c r="C51" s="24" t="s">
        <v>2</v>
      </c>
      <c r="D51" s="24" t="s">
        <v>2</v>
      </c>
      <c r="E51" s="21" t="s">
        <v>106</v>
      </c>
    </row>
    <row r="52" spans="1:5" s="4" customFormat="1" ht="15" customHeight="1" thickBot="1" x14ac:dyDescent="0.25">
      <c r="A52" s="49">
        <f>A51+1</f>
        <v>35</v>
      </c>
      <c r="B52" s="11" t="s">
        <v>36</v>
      </c>
      <c r="C52" s="24" t="s">
        <v>53</v>
      </c>
      <c r="D52" s="24" t="s">
        <v>53</v>
      </c>
      <c r="E52" s="21"/>
    </row>
    <row r="53" spans="1:5" s="4" customFormat="1" ht="26.25" thickBot="1" x14ac:dyDescent="0.25">
      <c r="A53" s="49">
        <f>A52+1</f>
        <v>36</v>
      </c>
      <c r="B53" s="11" t="s">
        <v>37</v>
      </c>
      <c r="C53" s="31" t="s">
        <v>53</v>
      </c>
      <c r="D53" s="24" t="s">
        <v>53</v>
      </c>
      <c r="E53" s="21"/>
    </row>
    <row r="54" spans="1:5" s="4" customFormat="1" ht="18.75" thickBot="1" x14ac:dyDescent="0.25">
      <c r="A54" s="60" t="s">
        <v>9</v>
      </c>
      <c r="B54" s="60"/>
      <c r="C54" s="61"/>
      <c r="D54" s="61"/>
      <c r="E54" s="61"/>
    </row>
    <row r="55" spans="1:5" s="4" customFormat="1" ht="13.5" thickBot="1" x14ac:dyDescent="0.25">
      <c r="A55" s="49">
        <f>A53+1</f>
        <v>37</v>
      </c>
      <c r="B55" s="6" t="s">
        <v>10</v>
      </c>
      <c r="C55" s="19" t="s">
        <v>53</v>
      </c>
      <c r="D55" s="19" t="s">
        <v>53</v>
      </c>
      <c r="E55" s="7"/>
    </row>
    <row r="56" spans="1:5" s="4" customFormat="1" ht="13.5" thickBot="1" x14ac:dyDescent="0.25">
      <c r="A56" s="49">
        <f>A55+1</f>
        <v>38</v>
      </c>
      <c r="B56" s="6" t="s">
        <v>23</v>
      </c>
      <c r="C56" s="19" t="s">
        <v>53</v>
      </c>
      <c r="D56" s="19" t="s">
        <v>53</v>
      </c>
      <c r="E56" s="7"/>
    </row>
    <row r="57" spans="1:5" s="4" customFormat="1" ht="26.25" thickBot="1" x14ac:dyDescent="0.25">
      <c r="A57" s="49">
        <f>A56+1</f>
        <v>39</v>
      </c>
      <c r="B57" s="47" t="s">
        <v>92</v>
      </c>
      <c r="C57" s="19" t="s">
        <v>3</v>
      </c>
      <c r="D57" s="19" t="s">
        <v>3</v>
      </c>
      <c r="E57" s="7" t="s">
        <v>107</v>
      </c>
    </row>
    <row r="58" spans="1:5" s="4" customFormat="1" ht="13.5" thickBot="1" x14ac:dyDescent="0.25">
      <c r="A58" s="49">
        <f>A57+1</f>
        <v>40</v>
      </c>
      <c r="B58" s="6" t="s">
        <v>27</v>
      </c>
      <c r="C58" s="19" t="s">
        <v>53</v>
      </c>
      <c r="D58" s="19" t="s">
        <v>53</v>
      </c>
      <c r="E58" s="7"/>
    </row>
    <row r="59" spans="1:5" s="4" customFormat="1" ht="13.5" thickBot="1" x14ac:dyDescent="0.25">
      <c r="A59" s="49">
        <v>41</v>
      </c>
      <c r="B59" s="53" t="s">
        <v>94</v>
      </c>
      <c r="C59" s="19" t="s">
        <v>53</v>
      </c>
      <c r="D59" s="19" t="s">
        <v>53</v>
      </c>
      <c r="E59" s="7"/>
    </row>
    <row r="60" spans="1:5" s="4" customFormat="1" ht="18.75" customHeight="1" thickBot="1" x14ac:dyDescent="0.25">
      <c r="A60" s="49">
        <v>42</v>
      </c>
      <c r="B60" s="25" t="s">
        <v>42</v>
      </c>
      <c r="C60" s="19" t="s">
        <v>53</v>
      </c>
      <c r="D60" s="19" t="s">
        <v>53</v>
      </c>
      <c r="E60" s="7"/>
    </row>
    <row r="61" spans="1:5" ht="18.75" thickBot="1" x14ac:dyDescent="0.25">
      <c r="A61" s="61" t="s">
        <v>41</v>
      </c>
      <c r="B61" s="61"/>
      <c r="C61" s="61"/>
      <c r="D61" s="61"/>
      <c r="E61" s="61"/>
    </row>
    <row r="62" spans="1:5" ht="26.25" thickBot="1" x14ac:dyDescent="0.25">
      <c r="A62" s="50">
        <f>A60+1</f>
        <v>43</v>
      </c>
      <c r="B62" s="29" t="s">
        <v>50</v>
      </c>
      <c r="C62" s="30"/>
      <c r="D62" s="30" t="s">
        <v>53</v>
      </c>
      <c r="E62" t="s">
        <v>110</v>
      </c>
    </row>
    <row r="63" spans="1:5" ht="18.75" thickBot="1" x14ac:dyDescent="0.25">
      <c r="A63" s="61" t="s">
        <v>38</v>
      </c>
      <c r="B63" s="61"/>
      <c r="C63" s="61"/>
      <c r="D63" s="61"/>
      <c r="E63" s="61"/>
    </row>
    <row r="64" spans="1:5" ht="26.25" thickBot="1" x14ac:dyDescent="0.25">
      <c r="A64" s="49">
        <v>44</v>
      </c>
      <c r="B64" s="33" t="s">
        <v>79</v>
      </c>
      <c r="C64" s="19" t="s">
        <v>2</v>
      </c>
      <c r="D64" s="19" t="s">
        <v>2</v>
      </c>
      <c r="E64" s="54" t="s">
        <v>108</v>
      </c>
    </row>
    <row r="65" spans="1:5" ht="26.25" thickBot="1" x14ac:dyDescent="0.25">
      <c r="A65" s="49">
        <v>45</v>
      </c>
      <c r="B65" s="34" t="s">
        <v>51</v>
      </c>
      <c r="C65" s="30" t="s">
        <v>3</v>
      </c>
      <c r="D65" s="30" t="s">
        <v>3</v>
      </c>
      <c r="E65" s="9"/>
    </row>
    <row r="66" spans="1:5" s="4" customFormat="1" ht="13.5" thickBot="1" x14ac:dyDescent="0.25">
      <c r="A66" s="49">
        <v>46</v>
      </c>
      <c r="B66" s="32" t="s">
        <v>61</v>
      </c>
      <c r="C66" s="19" t="s">
        <v>3</v>
      </c>
      <c r="D66" s="19" t="s">
        <v>3</v>
      </c>
      <c r="E66" s="23"/>
    </row>
    <row r="67" spans="1:5" ht="18.75" thickBot="1" x14ac:dyDescent="0.25">
      <c r="A67" s="61" t="s">
        <v>22</v>
      </c>
      <c r="B67" s="61"/>
      <c r="C67" s="61"/>
      <c r="D67" s="61"/>
      <c r="E67" s="61"/>
    </row>
    <row r="68" spans="1:5" ht="16.5" customHeight="1" thickBot="1" x14ac:dyDescent="0.25">
      <c r="A68" s="49">
        <v>47</v>
      </c>
      <c r="B68" s="8" t="s">
        <v>11</v>
      </c>
      <c r="C68" s="19" t="s">
        <v>2</v>
      </c>
      <c r="D68" s="19" t="s">
        <v>2</v>
      </c>
      <c r="E68" s="9" t="s">
        <v>111</v>
      </c>
    </row>
    <row r="69" spans="1:5" ht="18.75" thickBot="1" x14ac:dyDescent="0.25">
      <c r="A69" s="61" t="s">
        <v>20</v>
      </c>
      <c r="B69" s="61"/>
      <c r="C69" s="61"/>
      <c r="D69" s="61"/>
      <c r="E69" s="61"/>
    </row>
    <row r="70" spans="1:5" ht="13.5" thickBot="1" x14ac:dyDescent="0.25">
      <c r="A70" s="51">
        <v>48</v>
      </c>
      <c r="B70" s="27" t="s">
        <v>21</v>
      </c>
      <c r="C70" s="28"/>
      <c r="D70" s="28" t="s">
        <v>2</v>
      </c>
      <c r="E70" s="55" t="s">
        <v>112</v>
      </c>
    </row>
    <row r="71" spans="1:5" ht="13.5" thickBot="1" x14ac:dyDescent="0.25">
      <c r="A71" s="52">
        <v>49</v>
      </c>
      <c r="B71" s="48" t="s">
        <v>93</v>
      </c>
      <c r="C71" s="19"/>
      <c r="D71" s="19" t="s">
        <v>53</v>
      </c>
      <c r="E71" s="20"/>
    </row>
    <row r="73" spans="1:5" x14ac:dyDescent="0.2">
      <c r="B73" s="2"/>
    </row>
    <row r="76" spans="1:5" x14ac:dyDescent="0.2">
      <c r="B76" s="2"/>
    </row>
    <row r="77" spans="1:5" x14ac:dyDescent="0.2">
      <c r="B77" s="2"/>
    </row>
    <row r="78" spans="1:5" x14ac:dyDescent="0.2">
      <c r="B78" s="2"/>
    </row>
    <row r="80" spans="1:5" x14ac:dyDescent="0.2">
      <c r="B80" s="1"/>
    </row>
    <row r="81" spans="2:2" x14ac:dyDescent="0.2">
      <c r="B81" s="2"/>
    </row>
    <row r="82" spans="2:2" x14ac:dyDescent="0.2">
      <c r="B82" s="2"/>
    </row>
    <row r="83" spans="2:2" x14ac:dyDescent="0.2">
      <c r="B83" s="2"/>
    </row>
    <row r="84" spans="2:2" x14ac:dyDescent="0.2">
      <c r="B84" s="1"/>
    </row>
    <row r="85" spans="2:2" x14ac:dyDescent="0.2">
      <c r="B85" s="2"/>
    </row>
    <row r="86" spans="2:2" x14ac:dyDescent="0.2">
      <c r="B86" s="2"/>
    </row>
    <row r="87" spans="2:2" x14ac:dyDescent="0.2">
      <c r="B87" s="1"/>
    </row>
    <row r="88" spans="2:2" x14ac:dyDescent="0.2">
      <c r="B88" s="2"/>
    </row>
    <row r="89" spans="2:2" x14ac:dyDescent="0.2">
      <c r="B89" s="2"/>
    </row>
    <row r="90" spans="2:2" x14ac:dyDescent="0.2">
      <c r="B90" s="1"/>
    </row>
    <row r="91" spans="2:2" x14ac:dyDescent="0.2">
      <c r="B91" s="2"/>
    </row>
    <row r="92" spans="2:2" x14ac:dyDescent="0.2">
      <c r="B92" s="1"/>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1"/>
    </row>
    <row r="99" spans="2:2" x14ac:dyDescent="0.2">
      <c r="B99" s="2"/>
    </row>
    <row r="100" spans="2:2" x14ac:dyDescent="0.2">
      <c r="B100" s="2"/>
    </row>
    <row r="101" spans="2:2" x14ac:dyDescent="0.2">
      <c r="B101" s="2"/>
    </row>
    <row r="102" spans="2:2" x14ac:dyDescent="0.2">
      <c r="B102" s="1"/>
    </row>
    <row r="103" spans="2:2" x14ac:dyDescent="0.2">
      <c r="B103" s="2"/>
    </row>
    <row r="104" spans="2:2" x14ac:dyDescent="0.2">
      <c r="B104" s="1"/>
    </row>
    <row r="105" spans="2:2" x14ac:dyDescent="0.2">
      <c r="B105" s="1"/>
    </row>
    <row r="106" spans="2:2" x14ac:dyDescent="0.2">
      <c r="B106" s="3"/>
    </row>
  </sheetData>
  <mergeCells count="12">
    <mergeCell ref="A9:E9"/>
    <mergeCell ref="A54:E54"/>
    <mergeCell ref="A69:E69"/>
    <mergeCell ref="A67:E67"/>
    <mergeCell ref="A61:E61"/>
    <mergeCell ref="A13:E13"/>
    <mergeCell ref="A22:E22"/>
    <mergeCell ref="A30:E30"/>
    <mergeCell ref="A43:E43"/>
    <mergeCell ref="A49:E49"/>
    <mergeCell ref="A63:E63"/>
    <mergeCell ref="A19:E19"/>
  </mergeCells>
  <phoneticPr fontId="0" type="noConversion"/>
  <conditionalFormatting sqref="C68:D68 C70:D71 C62:D62 C20:D21 C64:D66 C10:D12 C14:D18 C23:D29 C31:D42 C44:D48 C50:D53 C55:D60">
    <cfRule type="cellIs" dxfId="42" priority="4" stopIfTrue="1" operator="equal">
      <formula>"Yes"</formula>
    </cfRule>
    <cfRule type="cellIs" dxfId="41" priority="5" stopIfTrue="1" operator="equal">
      <formula>"No"</formula>
    </cfRule>
    <cfRule type="cellIs" dxfId="40" priority="6" stopIfTrue="1" operator="equal">
      <formula>"N/A"</formula>
    </cfRule>
  </conditionalFormatting>
  <dataValidations count="2">
    <dataValidation type="list" allowBlank="1" showInputMessage="1" showErrorMessage="1" sqref="C50:D53 C68:D68 C70:D71 C62:D62 C23:D29 C64:D66 C44:D48 C31:D42 C20:D21 C10:D12 C14:D18 C55:D60">
      <formula1>Yes_No</formula1>
    </dataValidation>
    <dataValidation type="list" allowBlank="1" showInputMessage="1" showErrorMessage="1" errorTitle="Software Development Type" error="Must be chosen from the list" promptTitle="Software Development Type" prompt="Choose from list" sqref="B4">
      <formula1>SW_type</formula1>
    </dataValidation>
  </dataValidations>
  <pageMargins left="0.75" right="0.75" top="1" bottom="1" header="0.5" footer="0.5"/>
  <pageSetup scale="58"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5546875" defaultRowHeight="12.75" x14ac:dyDescent="0.2"/>
  <cols>
    <col min="2" max="2" width="2.7109375" customWidth="1"/>
    <col min="3" max="3" width="47.42578125" customWidth="1"/>
    <col min="4" max="4" width="2.7109375" customWidth="1"/>
    <col min="5" max="5" width="34" bestFit="1" customWidth="1"/>
  </cols>
  <sheetData>
    <row r="1" spans="1:5" x14ac:dyDescent="0.2">
      <c r="A1" s="41" t="s">
        <v>1</v>
      </c>
      <c r="C1" s="35" t="s">
        <v>62</v>
      </c>
      <c r="D1" s="35"/>
      <c r="E1" s="35" t="s">
        <v>63</v>
      </c>
    </row>
    <row r="2" spans="1:5" x14ac:dyDescent="0.2">
      <c r="A2" s="3" t="s">
        <v>53</v>
      </c>
      <c r="C2" s="36" t="s">
        <v>64</v>
      </c>
      <c r="D2" s="36"/>
      <c r="E2" s="36" t="s">
        <v>65</v>
      </c>
    </row>
    <row r="3" spans="1:5" ht="25.5" x14ac:dyDescent="0.2">
      <c r="A3" s="3" t="s">
        <v>2</v>
      </c>
      <c r="C3" s="39" t="s">
        <v>80</v>
      </c>
      <c r="D3" s="36"/>
      <c r="E3" s="36" t="s">
        <v>66</v>
      </c>
    </row>
    <row r="4" spans="1:5" ht="25.5" x14ac:dyDescent="0.2">
      <c r="A4" s="3" t="s">
        <v>3</v>
      </c>
      <c r="C4" s="36" t="s">
        <v>81</v>
      </c>
      <c r="D4" s="36"/>
      <c r="E4" s="36" t="s">
        <v>68</v>
      </c>
    </row>
    <row r="5" spans="1:5" x14ac:dyDescent="0.2">
      <c r="C5" s="36" t="s">
        <v>67</v>
      </c>
      <c r="D5" s="36"/>
      <c r="E5" s="36" t="s">
        <v>69</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2015-08-17T15:13:41Z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